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HOSA CHECKLISTS\"/>
    </mc:Choice>
  </mc:AlternateContent>
  <xr:revisionPtr revIDLastSave="0" documentId="13_ncr:1_{FFE8EC1E-3DC7-4637-A679-D22CBC3ADBE5}" xr6:coauthVersionLast="36" xr6:coauthVersionMax="47" xr10:uidLastSave="{00000000-0000-0000-0000-000000000000}"/>
  <workbookProtection workbookPassword="CF7A" lockStructure="1"/>
  <bookViews>
    <workbookView xWindow="12705" yWindow="0" windowWidth="12975" windowHeight="1537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<sst xmlns="http://schemas.openxmlformats.org/spreadsheetml/2006/main" count="258" uniqueCount="81">
  <si>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</si>
  <si>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</si>
  <si>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</si>
  <si>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</si>
  <si>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</si>
  <si>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</si>
  <si>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</si>
  <si>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</si>
  <si>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</si>
  <si>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</si>
  <si>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</si>
  <si>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</si>
  <si>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</si>
  <si>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</si>
  <si>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</si>
  <si>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</si>
  <si>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</si>
  <si>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</si>
  <si>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</si>
  <si>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</si>
  <si>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</si>
  <si>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</si>
  <si>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</si>
  <si>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</si>
  <si>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</si>
  <si>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</si>
  <si>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</si>
  <si>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</si>
  <si>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</si>
  <si>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</si>
  <si>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</si>
  <si>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</si>
  <si>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</si>
  <si>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</si>
  <si>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</si>
  <si>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</si>
  <si>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</si>
  <si>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</si>
  <si>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</si>
  <si>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</si>
  <si>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</si>
  <si>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</si>
  <si>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</si>
  <si>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</si>
  <si>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</si>
  <si>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</si>
  <si>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</si>
  <si>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</si>
  <si>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</si>
  <si>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</si>
  <si>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</si>
  <si>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</si>
  <si>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</si>
  <si>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</si>
  <si>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</si>
  <si>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</si>
  <si>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</si>
  <si>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</si>
  <si>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</si>
  <si>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</si>
  <si>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Hospital Ortopédico de Sant'Ana</t>
  </si>
  <si>
    <t>https://hosa.scml.pt/</t>
  </si>
  <si>
    <t xml:space="preserve"> Santa Casa da Misericórdia de Lisboa</t>
  </si>
  <si>
    <t xml:space="preserve"> 11/05/2026</t>
  </si>
  <si>
    <t>A homepage apresenta sem scroll o h1 com a área clínica e um parágrafo curto que descreve o propósito do site e indica as tarefas principais (corpo clínico, marcações, serviços).</t>
  </si>
  <si>
    <t>O site disponibiliza uma página de glossário com termos clínicos definidos, acessível a partir do rodapé presente em todas as páginas.</t>
  </si>
  <si>
    <t>Em singles e páginas interiores, é apresentada a linha "Atualizado em DD/MM/AAAA" imediatamente acima do rodapé, num tamanho de letra menor que o corpo do texto. A homepage está excluída.</t>
  </si>
  <si>
    <t>A entidade responsável está identificada no copyright e os dados de contacto (telefone, email, morada) estão no próprio rodapé em todas as páginas, sem necessidade de página dedicada.</t>
  </si>
  <si>
    <t>Corpo do texto a 1rem (16px ≈ 12pt), no mínimo exigido. Família sem serifa, escalável.</t>
  </si>
  <si>
    <t>Informação secundária no site tem 0,875rem (=14px ≈ 10,5pt) como mínimo.</t>
  </si>
  <si>
    <t>Blocos de texto do site com max-width: 75ch aplicado a parágrafos, listas e accordions de páginas/posts.</t>
  </si>
  <si>
    <t>Corpo de texto do site com line-height: 1.6.</t>
  </si>
  <si>
    <t>Menu principal com 4 itens de topo. Submenus: Hospital (6), Serviços e médicos (3), Marcações (2)</t>
  </si>
  <si>
    <t>Header presente no topo em todas as páginas, com a mesma estrutura. Página actual indicada visualmente (sublinhado + aria-current="page" no item activo; classe --current no trigger do submenu cujo filho é a página actual.</t>
  </si>
  <si>
    <t>As hiperligações em corpo de texto do site apresentam-se sublinhadas em todo o sítio.</t>
  </si>
  <si>
    <t>Páginas longas do site (por exemplo, /sobre-nos/, /glossario/) apresentam um índice de âncoras no topo, com hiperligações internas para as secções correspondentes.</t>
  </si>
  <si>
    <t>O layout do site adapta-se às larguras de ecrã comuns (mobile, tablet, desktop) sem provocar barras de varrimento horizontal.</t>
  </si>
  <si>
    <t>Os elementos interactivos do site (submenus, lightbox, drawer mobile) accionam-se por click/Enter/Space; não há funcionalidade exclusiva de hover.</t>
  </si>
  <si>
    <t>Os elementos interactivos do site têm dimensão mínima de 44×44px CSS (botões, links de menu, CTAs, paginação, controlos de slider, controlos de lightbox, controlos de form).</t>
  </si>
  <si>
    <t>Os formulários /consultas/ e /exames/ apresentam um único botão "Submeter pedido" como acção principal, em cor contrastante; restantes botões (Anterior/Seguinte, Voltar) ficam visualmente secundários.</t>
  </si>
  <si>
    <t>Os elementos gráficos clicáveis do site apresentam-se perceptíveis como interactivos através de várias pistas visuais combinadas: forma de card ou pílula com contorno definido, ícone gráfico identificativo, texto descritivo sublinhado, alteração do cursor para "pointer" e estado visual de hover diferenciado.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</si>
</sst>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93133</xdr:rowOff>
    </xdr:to>
    <xdr:pic>
      <xdr:nvPicPr>
        <xdr:cNvPr id="4" name="Imagem 3">
          <a:extLst>
            <a:ext uri="{FF2B5EF4-FFF2-40B4-BE49-F238E27FC236}">
              <a16:creationId xmlns:a16="http://schemas.microsoft.com/office/drawing/2014/main" id="{70F1406E-4FE4-494F-94B7-289049658742}"/>
            </a:ext>
          </a:extLst>
        </xdr:cNvPr>
        <xdr:cNvPicPr>
          <a:picLocks noChangeAspect="1"/>
        </xdr:cNvPicPr>
      </xdr:nvPicPr>
      <xdr:blipFill>
        <a:blip xmlns:r="http://schemas.openxmlformats.org/officeDocument/2006/relationships" r:embed="rId1"/>
        <a:stretch>
          <a:fillRect/>
        </a:stretch>
      </xdr:blipFill>
      <xdr:spPr>
        <a:xfrm>
          <a:off x="828675" y="1771650"/>
          <a:ext cx="3552825" cy="1693333"/>
        </a:xfrm>
        <a:prstGeom prst="rect">
          <a:avLst/>
        </a:prstGeom>
      </xdr:spPr>
    </xdr:pic>
    <xdr:clientData/>
  </xdr:twoCellAnchor>
  <xdr:twoCellAnchor editAs="oneCell">
    <xdr:from>
      <xdr:col>1</xdr:col>
      <xdr:colOff>0</xdr:colOff>
      <xdr:row>16</xdr:row>
      <xdr:rowOff>38100</xdr:rowOff>
    </xdr:from>
    <xdr:to>
      <xdr:col>8</xdr:col>
      <xdr:colOff>14385</xdr:colOff>
      <xdr:row>47</xdr:row>
      <xdr:rowOff>77100</xdr:rowOff>
    </xdr:to>
    <xdr:pic>
      <xdr:nvPicPr>
        <xdr:cNvPr id="5" name="Imagem 4">
          <a:extLst>
            <a:ext uri="{FF2B5EF4-FFF2-40B4-BE49-F238E27FC236}">
              <a16:creationId xmlns:a16="http://schemas.microsoft.com/office/drawing/2014/main" id="{EEB9D8CC-87FB-4CB2-B1DC-AF3446DBF281}"/>
            </a:ext>
          </a:extLst>
        </xdr:cNvPr>
        <xdr:cNvPicPr>
          <a:picLocks noChangeAspect="1"/>
        </xdr:cNvPicPr>
      </xdr:nvPicPr>
      <xdr:blipFill>
        <a:blip xmlns:r="http://schemas.openxmlformats.org/officeDocument/2006/relationships" r:embed="rId2"/>
        <a:stretch>
          <a:fillRect/>
        </a:stretch>
      </xdr:blipFill>
      <xdr:spPr>
        <a:xfrm>
          <a:off x="828675" y="3609975"/>
          <a:ext cx="3557685" cy="6239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12</xdr:row>
      <xdr:rowOff>39676</xdr:rowOff>
    </xdr:to>
    <xdr:pic>
      <xdr:nvPicPr>
        <xdr:cNvPr id="5" name="Imagem 4">
          <a:extLst>
            <a:ext uri="{FF2B5EF4-FFF2-40B4-BE49-F238E27FC236}">
              <a16:creationId xmlns:a16="http://schemas.microsoft.com/office/drawing/2014/main" id="{88F0C5BF-3A2E-4C7E-9560-C41D246613FA}"/>
            </a:ext>
          </a:extLst>
        </xdr:cNvPr>
        <xdr:cNvPicPr>
          <a:picLocks noChangeAspect="1"/>
        </xdr:cNvPicPr>
      </xdr:nvPicPr>
      <xdr:blipFill>
        <a:blip xmlns:r="http://schemas.openxmlformats.org/officeDocument/2006/relationships" r:embed="rId1"/>
        <a:stretch>
          <a:fillRect/>
        </a:stretch>
      </xdr:blipFill>
      <xdr:spPr>
        <a:xfrm>
          <a:off x="828675" y="1771650"/>
          <a:ext cx="3562350" cy="10398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10</xdr:row>
      <xdr:rowOff>3334</xdr:rowOff>
    </xdr:to>
    <xdr:pic>
      <xdr:nvPicPr>
        <xdr:cNvPr id="3" name="Imagem 2">
          <a:extLst>
            <a:ext uri="{FF2B5EF4-FFF2-40B4-BE49-F238E27FC236}">
              <a16:creationId xmlns:a16="http://schemas.microsoft.com/office/drawing/2014/main" id="{05649287-9474-42C6-A315-257962BE6949}"/>
            </a:ext>
          </a:extLst>
        </xdr:cNvPr>
        <xdr:cNvPicPr>
          <a:picLocks noChangeAspect="1"/>
        </xdr:cNvPicPr>
      </xdr:nvPicPr>
      <xdr:blipFill>
        <a:blip xmlns:r="http://schemas.openxmlformats.org/officeDocument/2006/relationships" r:embed="rId1"/>
        <a:stretch>
          <a:fillRect/>
        </a:stretch>
      </xdr:blipFill>
      <xdr:spPr>
        <a:xfrm>
          <a:off x="828676" y="1981200"/>
          <a:ext cx="3562350" cy="6034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14</xdr:row>
      <xdr:rowOff>194726</xdr:rowOff>
    </xdr:to>
    <xdr:pic>
      <xdr:nvPicPr>
        <xdr:cNvPr id="4" name="Imagem 3">
          <a:extLst>
            <a:ext uri="{FF2B5EF4-FFF2-40B4-BE49-F238E27FC236}">
              <a16:creationId xmlns:a16="http://schemas.microsoft.com/office/drawing/2014/main" id="{C86F298D-4561-41FF-BC2A-6EF0EECFE2A6}"/>
            </a:ext>
          </a:extLst>
        </xdr:cNvPr>
        <xdr:cNvPicPr>
          <a:picLocks noChangeAspect="1"/>
        </xdr:cNvPicPr>
      </xdr:nvPicPr>
      <xdr:blipFill>
        <a:blip xmlns:r="http://schemas.openxmlformats.org/officeDocument/2006/relationships" r:embed="rId1"/>
        <a:stretch>
          <a:fillRect/>
        </a:stretch>
      </xdr:blipFill>
      <xdr:spPr>
        <a:xfrm>
          <a:off x="828676" y="1771650"/>
          <a:ext cx="3581400" cy="1594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14225</xdr:colOff>
      <xdr:row>38</xdr:row>
      <xdr:rowOff>57150</xdr:rowOff>
    </xdr:to>
    <xdr:pic>
      <xdr:nvPicPr>
        <xdr:cNvPr id="3" name="Imagem 2">
          <a:extLst>
            <a:ext uri="{FF2B5EF4-FFF2-40B4-BE49-F238E27FC236}">
              <a16:creationId xmlns:a16="http://schemas.microsoft.com/office/drawing/2014/main" id="{027DF610-6135-4377-81B9-4F29ECBFEFC6}"/>
            </a:ext>
          </a:extLst>
        </xdr:cNvPr>
        <xdr:cNvPicPr>
          <a:picLocks noChangeAspect="1"/>
        </xdr:cNvPicPr>
      </xdr:nvPicPr>
      <xdr:blipFill>
        <a:blip xmlns:r="http://schemas.openxmlformats.org/officeDocument/2006/relationships" r:embed="rId1"/>
        <a:stretch>
          <a:fillRect/>
        </a:stretch>
      </xdr:blipFill>
      <xdr:spPr>
        <a:xfrm>
          <a:off x="828676" y="1771650"/>
          <a:ext cx="3557524" cy="62579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10</xdr:row>
      <xdr:rowOff>12802</xdr:rowOff>
    </xdr:to>
    <xdr:pic>
      <xdr:nvPicPr>
        <xdr:cNvPr id="3" name="Imagem 2">
          <a:extLst>
            <a:ext uri="{FF2B5EF4-FFF2-40B4-BE49-F238E27FC236}">
              <a16:creationId xmlns:a16="http://schemas.microsoft.com/office/drawing/2014/main" id="{2705D05C-8ED5-430D-82E7-005E8D0D1117}"/>
            </a:ext>
          </a:extLst>
        </xdr:cNvPr>
        <xdr:cNvPicPr>
          <a:picLocks noChangeAspect="1"/>
        </xdr:cNvPicPr>
      </xdr:nvPicPr>
      <xdr:blipFill>
        <a:blip xmlns:r="http://schemas.openxmlformats.org/officeDocument/2006/relationships" r:embed="rId1"/>
        <a:stretch>
          <a:fillRect/>
        </a:stretch>
      </xdr:blipFill>
      <xdr:spPr>
        <a:xfrm>
          <a:off x="828675" y="1771650"/>
          <a:ext cx="3562350" cy="612877"/>
        </a:xfrm>
        <a:prstGeom prst="rect">
          <a:avLst/>
        </a:prstGeom>
      </xdr:spPr>
    </xdr:pic>
    <xdr:clientData/>
  </xdr:twoCellAnchor>
  <xdr:twoCellAnchor editAs="oneCell">
    <xdr:from>
      <xdr:col>1</xdr:col>
      <xdr:colOff>0</xdr:colOff>
      <xdr:row>11</xdr:row>
      <xdr:rowOff>0</xdr:rowOff>
    </xdr:from>
    <xdr:to>
      <xdr:col>8</xdr:col>
      <xdr:colOff>47625</xdr:colOff>
      <xdr:row>12</xdr:row>
      <xdr:rowOff>147217</xdr:rowOff>
    </xdr:to>
    <xdr:pic>
      <xdr:nvPicPr>
        <xdr:cNvPr id="4" name="Imagem 3">
          <a:extLst>
            <a:ext uri="{FF2B5EF4-FFF2-40B4-BE49-F238E27FC236}">
              <a16:creationId xmlns:a16="http://schemas.microsoft.com/office/drawing/2014/main" id="{9B377203-3451-44CE-A0CF-7BA4392DAC31}"/>
            </a:ext>
          </a:extLst>
        </xdr:cNvPr>
        <xdr:cNvPicPr>
          <a:picLocks noChangeAspect="1"/>
        </xdr:cNvPicPr>
      </xdr:nvPicPr>
      <xdr:blipFill>
        <a:blip xmlns:r="http://schemas.openxmlformats.org/officeDocument/2006/relationships" r:embed="rId2"/>
        <a:stretch>
          <a:fillRect/>
        </a:stretch>
      </xdr:blipFill>
      <xdr:spPr>
        <a:xfrm>
          <a:off x="828675" y="2571750"/>
          <a:ext cx="3590925" cy="347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17236</xdr:colOff>
      <xdr:row>23</xdr:row>
      <xdr:rowOff>114301</xdr:rowOff>
    </xdr:to>
    <xdr:pic>
      <xdr:nvPicPr>
        <xdr:cNvPr id="3" name="Imagem 2">
          <a:extLst>
            <a:ext uri="{FF2B5EF4-FFF2-40B4-BE49-F238E27FC236}">
              <a16:creationId xmlns:a16="http://schemas.microsoft.com/office/drawing/2014/main" id="{19D7BB14-7953-4360-9D46-BAEBF77065B1}"/>
            </a:ext>
          </a:extLst>
        </xdr:cNvPr>
        <xdr:cNvPicPr>
          <a:picLocks noChangeAspect="1"/>
        </xdr:cNvPicPr>
      </xdr:nvPicPr>
      <xdr:blipFill>
        <a:blip xmlns:r="http://schemas.openxmlformats.org/officeDocument/2006/relationships" r:embed="rId1"/>
        <a:stretch>
          <a:fillRect/>
        </a:stretch>
      </xdr:blipFill>
      <xdr:spPr>
        <a:xfrm>
          <a:off x="828675" y="1771651"/>
          <a:ext cx="3560536" cy="3314700"/>
        </a:xfrm>
        <a:prstGeom prst="rect">
          <a:avLst/>
        </a:prstGeom>
      </xdr:spPr>
    </xdr:pic>
    <xdr:clientData/>
  </xdr:twoCellAnchor>
  <xdr:twoCellAnchor editAs="oneCell">
    <xdr:from>
      <xdr:col>1</xdr:col>
      <xdr:colOff>1</xdr:colOff>
      <xdr:row>25</xdr:row>
      <xdr:rowOff>0</xdr:rowOff>
    </xdr:from>
    <xdr:to>
      <xdr:col>8</xdr:col>
      <xdr:colOff>19051</xdr:colOff>
      <xdr:row>36</xdr:row>
      <xdr:rowOff>117692</xdr:rowOff>
    </xdr:to>
    <xdr:pic>
      <xdr:nvPicPr>
        <xdr:cNvPr id="4" name="Imagem 3">
          <a:extLst>
            <a:ext uri="{FF2B5EF4-FFF2-40B4-BE49-F238E27FC236}">
              <a16:creationId xmlns:a16="http://schemas.microsoft.com/office/drawing/2014/main" id="{59B38736-1834-4481-8995-E934F79DD7E8}"/>
            </a:ext>
          </a:extLst>
        </xdr:cNvPr>
        <xdr:cNvPicPr>
          <a:picLocks noChangeAspect="1"/>
        </xdr:cNvPicPr>
      </xdr:nvPicPr>
      <xdr:blipFill>
        <a:blip xmlns:r="http://schemas.openxmlformats.org/officeDocument/2006/relationships" r:embed="rId2"/>
        <a:stretch>
          <a:fillRect/>
        </a:stretch>
      </xdr:blipFill>
      <xdr:spPr>
        <a:xfrm>
          <a:off x="828676" y="5372100"/>
          <a:ext cx="3562350" cy="23179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13</xdr:row>
      <xdr:rowOff>52818</xdr:rowOff>
    </xdr:to>
    <xdr:pic>
      <xdr:nvPicPr>
        <xdr:cNvPr id="3" name="Imagem 2">
          <a:extLst>
            <a:ext uri="{FF2B5EF4-FFF2-40B4-BE49-F238E27FC236}">
              <a16:creationId xmlns:a16="http://schemas.microsoft.com/office/drawing/2014/main" id="{D5DED7EA-12F5-42FF-9842-487D6F28E9BD}"/>
            </a:ext>
          </a:extLst>
        </xdr:cNvPr>
        <xdr:cNvPicPr>
          <a:picLocks noChangeAspect="1"/>
        </xdr:cNvPicPr>
      </xdr:nvPicPr>
      <xdr:blipFill>
        <a:blip xmlns:r="http://schemas.openxmlformats.org/officeDocument/2006/relationships" r:embed="rId1"/>
        <a:stretch>
          <a:fillRect/>
        </a:stretch>
      </xdr:blipFill>
      <xdr:spPr>
        <a:xfrm>
          <a:off x="828675" y="1771650"/>
          <a:ext cx="3552825" cy="1252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15</xdr:row>
      <xdr:rowOff>108497</xdr:rowOff>
    </xdr:to>
    <xdr:pic>
      <xdr:nvPicPr>
        <xdr:cNvPr id="4" name="Imagem 3">
          <a:extLst>
            <a:ext uri="{FF2B5EF4-FFF2-40B4-BE49-F238E27FC236}">
              <a16:creationId xmlns:a16="http://schemas.microsoft.com/office/drawing/2014/main" id="{E36E2BC8-CEE2-48CA-BC9A-63249DD4349B}"/>
            </a:ext>
          </a:extLst>
        </xdr:cNvPr>
        <xdr:cNvPicPr>
          <a:picLocks noChangeAspect="1"/>
        </xdr:cNvPicPr>
      </xdr:nvPicPr>
      <xdr:blipFill>
        <a:blip xmlns:r="http://schemas.openxmlformats.org/officeDocument/2006/relationships" r:embed="rId1"/>
        <a:stretch>
          <a:fillRect/>
        </a:stretch>
      </xdr:blipFill>
      <xdr:spPr>
        <a:xfrm>
          <a:off x="828675" y="1981200"/>
          <a:ext cx="3571875" cy="1708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13</xdr:row>
      <xdr:rowOff>62209</xdr:rowOff>
    </xdr:to>
    <xdr:pic>
      <xdr:nvPicPr>
        <xdr:cNvPr id="3" name="Imagem 2">
          <a:extLst>
            <a:ext uri="{FF2B5EF4-FFF2-40B4-BE49-F238E27FC236}">
              <a16:creationId xmlns:a16="http://schemas.microsoft.com/office/drawing/2014/main" id="{33E53EAB-B77F-493C-A179-CAB059EF59FF}"/>
            </a:ext>
          </a:extLst>
        </xdr:cNvPr>
        <xdr:cNvPicPr>
          <a:picLocks noChangeAspect="1"/>
        </xdr:cNvPicPr>
      </xdr:nvPicPr>
      <xdr:blipFill>
        <a:blip xmlns:r="http://schemas.openxmlformats.org/officeDocument/2006/relationships" r:embed="rId1"/>
        <a:stretch>
          <a:fillRect/>
        </a:stretch>
      </xdr:blipFill>
      <xdr:spPr>
        <a:xfrm>
          <a:off x="828676" y="1981200"/>
          <a:ext cx="3562350" cy="12623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94829</xdr:rowOff>
    </xdr:to>
    <xdr:pic>
      <xdr:nvPicPr>
        <xdr:cNvPr id="4" name="Imagem 3">
          <a:extLst>
            <a:ext uri="{FF2B5EF4-FFF2-40B4-BE49-F238E27FC236}">
              <a16:creationId xmlns:a16="http://schemas.microsoft.com/office/drawing/2014/main" id="{D599BEE3-9DE1-4FF0-9C6F-950547E06A4B}"/>
            </a:ext>
          </a:extLst>
        </xdr:cNvPr>
        <xdr:cNvPicPr>
          <a:picLocks noChangeAspect="1"/>
        </xdr:cNvPicPr>
      </xdr:nvPicPr>
      <xdr:blipFill>
        <a:blip xmlns:r="http://schemas.openxmlformats.org/officeDocument/2006/relationships" r:embed="rId1"/>
        <a:stretch>
          <a:fillRect/>
        </a:stretch>
      </xdr:blipFill>
      <xdr:spPr>
        <a:xfrm>
          <a:off x="828675" y="1771650"/>
          <a:ext cx="3552825" cy="16950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10</xdr:row>
      <xdr:rowOff>101832</xdr:rowOff>
    </xdr:to>
    <xdr:pic>
      <xdr:nvPicPr>
        <xdr:cNvPr id="4" name="Imagem 3">
          <a:extLst>
            <a:ext uri="{FF2B5EF4-FFF2-40B4-BE49-F238E27FC236}">
              <a16:creationId xmlns:a16="http://schemas.microsoft.com/office/drawing/2014/main" id="{5BF04853-1B4B-449D-AC25-93188CD0D01D}"/>
            </a:ext>
          </a:extLst>
        </xdr:cNvPr>
        <xdr:cNvPicPr>
          <a:picLocks noChangeAspect="1"/>
        </xdr:cNvPicPr>
      </xdr:nvPicPr>
      <xdr:blipFill>
        <a:blip xmlns:r="http://schemas.openxmlformats.org/officeDocument/2006/relationships" r:embed="rId1"/>
        <a:stretch>
          <a:fillRect/>
        </a:stretch>
      </xdr:blipFill>
      <xdr:spPr>
        <a:xfrm>
          <a:off x="828675" y="1981200"/>
          <a:ext cx="3571875" cy="7019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12</xdr:row>
      <xdr:rowOff>8177</xdr:rowOff>
    </xdr:to>
    <xdr:pic>
      <xdr:nvPicPr>
        <xdr:cNvPr id="3" name="Imagem 2">
          <a:extLst>
            <a:ext uri="{FF2B5EF4-FFF2-40B4-BE49-F238E27FC236}">
              <a16:creationId xmlns:a16="http://schemas.microsoft.com/office/drawing/2014/main" id="{111F2B7E-178A-4C33-8AD2-279E88BFAE1F}"/>
            </a:ext>
          </a:extLst>
        </xdr:cNvPr>
        <xdr:cNvPicPr>
          <a:picLocks noChangeAspect="1"/>
        </xdr:cNvPicPr>
      </xdr:nvPicPr>
      <xdr:blipFill>
        <a:blip xmlns:r="http://schemas.openxmlformats.org/officeDocument/2006/relationships" r:embed="rId1"/>
        <a:stretch>
          <a:fillRect/>
        </a:stretch>
      </xdr:blipFill>
      <xdr:spPr>
        <a:xfrm>
          <a:off x="828675" y="1981200"/>
          <a:ext cx="3571875" cy="10083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36736</xdr:colOff>
      <xdr:row>17</xdr:row>
      <xdr:rowOff>104775</xdr:rowOff>
    </xdr:to>
    <xdr:pic>
      <xdr:nvPicPr>
        <xdr:cNvPr id="4" name="Imagem 3">
          <a:extLst>
            <a:ext uri="{FF2B5EF4-FFF2-40B4-BE49-F238E27FC236}">
              <a16:creationId xmlns:a16="http://schemas.microsoft.com/office/drawing/2014/main" id="{FB148004-E95B-4139-9589-BC6545DB8088}"/>
            </a:ext>
          </a:extLst>
        </xdr:cNvPr>
        <xdr:cNvPicPr>
          <a:picLocks noChangeAspect="1"/>
        </xdr:cNvPicPr>
      </xdr:nvPicPr>
      <xdr:blipFill>
        <a:blip xmlns:r="http://schemas.openxmlformats.org/officeDocument/2006/relationships" r:embed="rId1"/>
        <a:stretch>
          <a:fillRect/>
        </a:stretch>
      </xdr:blipFill>
      <xdr:spPr>
        <a:xfrm>
          <a:off x="828675" y="1981200"/>
          <a:ext cx="3580036" cy="2105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200024</xdr:rowOff>
    </xdr:from>
    <xdr:to>
      <xdr:col>8</xdr:col>
      <xdr:colOff>36736</xdr:colOff>
      <xdr:row>17</xdr:row>
      <xdr:rowOff>104774</xdr:rowOff>
    </xdr:to>
    <xdr:pic>
      <xdr:nvPicPr>
        <xdr:cNvPr id="3" name="Imagem 2">
          <a:extLst>
            <a:ext uri="{FF2B5EF4-FFF2-40B4-BE49-F238E27FC236}">
              <a16:creationId xmlns:a16="http://schemas.microsoft.com/office/drawing/2014/main" id="{84EE3D4E-2559-461A-8BA7-B1BFC8AAA1F1}"/>
            </a:ext>
          </a:extLst>
        </xdr:cNvPr>
        <xdr:cNvPicPr>
          <a:picLocks noChangeAspect="1"/>
        </xdr:cNvPicPr>
      </xdr:nvPicPr>
      <xdr:blipFill>
        <a:blip xmlns:r="http://schemas.openxmlformats.org/officeDocument/2006/relationships" r:embed="rId1"/>
        <a:stretch>
          <a:fillRect/>
        </a:stretch>
      </xdr:blipFill>
      <xdr:spPr>
        <a:xfrm>
          <a:off x="828675" y="1771649"/>
          <a:ext cx="3580036" cy="2105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13</xdr:row>
      <xdr:rowOff>5340</xdr:rowOff>
    </xdr:to>
    <xdr:pic>
      <xdr:nvPicPr>
        <xdr:cNvPr id="4" name="Imagem 3">
          <a:extLst>
            <a:ext uri="{FF2B5EF4-FFF2-40B4-BE49-F238E27FC236}">
              <a16:creationId xmlns:a16="http://schemas.microsoft.com/office/drawing/2014/main" id="{05E39379-F8E4-47FE-8078-1A700C7E57E2}"/>
            </a:ext>
          </a:extLst>
        </xdr:cNvPr>
        <xdr:cNvPicPr>
          <a:picLocks noChangeAspect="1"/>
        </xdr:cNvPicPr>
      </xdr:nvPicPr>
      <xdr:blipFill>
        <a:blip xmlns:r="http://schemas.openxmlformats.org/officeDocument/2006/relationships" r:embed="rId1"/>
        <a:stretch>
          <a:fillRect/>
        </a:stretch>
      </xdr:blipFill>
      <xdr:spPr>
        <a:xfrm>
          <a:off x="828675" y="1981200"/>
          <a:ext cx="3552825" cy="120549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19" zoomScaleNormal="100" workbookViewId="0">
      <selection activeCell="G8" sqref="G8"/>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25" t="s">
        <v>58</v>
      </c>
      <c r="J2" s="25"/>
      <c r="K2" s="25"/>
      <c r="L2" s="25"/>
      <c r="M2" s="25"/>
    </row>
    <row r="3" spans="2:15" x14ac:dyDescent="0.25">
      <c r="I3" s="25"/>
      <c r="J3" s="25"/>
      <c r="K3" s="25"/>
      <c r="L3" s="25"/>
      <c r="M3" s="25"/>
    </row>
    <row r="5" spans="2:15" s="10" customFormat="1" ht="21.95" customHeight="1" x14ac:dyDescent="0.25">
      <c r="B5" s="15"/>
      <c r="C5" s="33" t="s">
        <v>51</v>
      </c>
      <c r="D5" s="33"/>
      <c r="E5" s="33"/>
      <c r="F5" s="33"/>
      <c r="G5" s="34" t="s">
        <v>60</v>
      </c>
      <c r="H5" s="34"/>
      <c r="I5" s="34"/>
      <c r="J5" s="34"/>
      <c r="K5" s="34"/>
      <c r="L5" s="34"/>
      <c r="M5" s="34"/>
      <c r="N5" s="34"/>
      <c r="O5" s="34"/>
    </row>
    <row r="6" spans="2:15" s="10" customFormat="1" ht="21.95" customHeight="1" x14ac:dyDescent="0.25">
      <c r="B6" s="15"/>
      <c r="C6" s="33" t="s">
        <v>52</v>
      </c>
      <c r="D6" s="33"/>
      <c r="E6" s="33"/>
      <c r="F6" s="33"/>
      <c r="G6" s="34" t="s">
        <v>61</v>
      </c>
      <c r="H6" s="34"/>
      <c r="I6" s="34"/>
      <c r="J6" s="34"/>
      <c r="K6" s="34"/>
      <c r="L6" s="34"/>
      <c r="M6" s="34"/>
      <c r="N6" s="34"/>
      <c r="O6" s="34"/>
    </row>
    <row r="7" spans="2:15" s="10" customFormat="1" ht="21.95" customHeight="1" x14ac:dyDescent="0.25">
      <c r="B7" s="15"/>
      <c r="C7" s="33" t="s">
        <v>50</v>
      </c>
      <c r="D7" s="33"/>
      <c r="E7" s="33"/>
      <c r="F7" s="33"/>
      <c r="G7" s="34" t="s">
        <v>62</v>
      </c>
      <c r="H7" s="34"/>
      <c r="I7" s="34"/>
      <c r="J7" s="34"/>
      <c r="K7" s="34"/>
      <c r="L7" s="34"/>
      <c r="M7" s="34"/>
      <c r="N7" s="34"/>
      <c r="O7" s="34"/>
    </row>
    <row r="8" spans="2:15" s="10" customFormat="1" ht="21.95" customHeight="1" x14ac:dyDescent="0.25">
      <c r="B8" s="15"/>
      <c r="C8" s="33" t="s">
        <v>48</v>
      </c>
      <c r="D8" s="33"/>
      <c r="E8" s="33"/>
      <c r="F8" s="33"/>
      <c r="G8" s="16" t="s">
        <v>63</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28" t="s">
        <v>1</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2</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3</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4</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5" customHeight="1" x14ac:dyDescent="0.25">
      <c r="B16" s="11"/>
      <c r="C16" s="12"/>
      <c r="D16" s="12"/>
      <c r="E16" s="28" t="s">
        <v>6</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9</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5" customHeight="1" x14ac:dyDescent="0.25">
      <c r="B21" s="11"/>
      <c r="C21" s="12"/>
      <c r="D21" s="12"/>
      <c r="E21" s="28" t="s">
        <v>11</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1.95" customHeight="1" x14ac:dyDescent="0.25">
      <c r="B25" s="11"/>
      <c r="C25" s="12"/>
      <c r="D25" s="12"/>
      <c r="E25" s="28" t="s">
        <v>15</v>
      </c>
      <c r="F25" s="28"/>
      <c r="G25" s="28"/>
      <c r="H25" s="28"/>
      <c r="I25" s="28"/>
      <c r="J25" s="28"/>
      <c r="K25" s="28"/>
      <c r="L25" s="28"/>
      <c r="M25" s="29"/>
    </row>
    <row r="26" spans="2:13" s="10" customFormat="1" ht="21.95" customHeight="1" x14ac:dyDescent="0.25">
      <c r="B26" s="13" t="str">
        <f>IF('4.1'!$B$3="x","x"," ")</f>
        <v>x</v>
      </c>
      <c r="C26" s="13" t="str">
        <f>IF('4.1'!$C$3="x","x"," ")</f>
        <v xml:space="preserve"> </v>
      </c>
      <c r="D26" s="13" t="str">
        <f>IF('4.1'!$D$3="x", "x", " ")</f>
        <v xml:space="preserve"> </v>
      </c>
      <c r="F26" s="30" t="s">
        <v>16</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5" customHeight="1" x14ac:dyDescent="0.25">
      <c r="B28" s="11"/>
      <c r="C28" s="12"/>
      <c r="D28" s="12"/>
      <c r="E28" s="28" t="s">
        <v>18</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20</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22</v>
      </c>
      <c r="G32" s="31"/>
      <c r="H32" s="31"/>
      <c r="I32" s="31"/>
      <c r="J32" s="31"/>
      <c r="K32" s="31"/>
      <c r="L32" s="31"/>
      <c r="M32" s="31"/>
    </row>
    <row r="36" spans="6:11" ht="33.75" x14ac:dyDescent="0.5">
      <c r="F36" s="2" t="s">
        <v>47</v>
      </c>
    </row>
    <row r="37" spans="6:11" x14ac:dyDescent="0.25">
      <c r="F37" s="27" t="s">
        <v>53</v>
      </c>
      <c r="G37" s="27"/>
      <c r="H37">
        <f>COUNTIF(D12:D32,"x")</f>
        <v>0</v>
      </c>
    </row>
    <row r="38" spans="6:11" x14ac:dyDescent="0.25">
      <c r="F38" s="27" t="s">
        <v>54</v>
      </c>
      <c r="G38" s="27"/>
      <c r="H38">
        <v>17</v>
      </c>
    </row>
    <row r="39" spans="6:11" ht="31.5" x14ac:dyDescent="0.5">
      <c r="H39" s="3">
        <f>COUNTIF($B$12:$B$32,"x")/(17-COUNTIF($D$12:$D$32,"x"))</f>
        <v>1</v>
      </c>
    </row>
    <row r="41" spans="6:11" x14ac:dyDescent="0.25">
      <c r="F41" t="s">
        <v>49</v>
      </c>
    </row>
    <row r="43" spans="6:11" x14ac:dyDescent="0.25">
      <c r="G43" s="26" t="s">
        <v>59</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26" t="s">
        <v>38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26" t="s">
        <v>39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26" t="s">
        <v>40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Q20" sqref="Q20"/>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16</v>
      </c>
      <c r="G3"/>
      <c r="H3"/>
      <c r="I3"/>
      <c r="J3"/>
      <c r="K3"/>
      <c r="L3"/>
      <c r="M3"/>
      <c r="N3"/>
      <c r="O3"/>
      <c r="P3"/>
      <c r="Q3"/>
      <c r="R3"/>
    </row>
    <row r="4" spans="1:18" ht="32.1" customHeight="1" x14ac:dyDescent="0.25">
      <c r="A4"/>
      <c r="B4" s="1"/>
      <c r="C4" s="1"/>
      <c r="D4" s="1"/>
      <c r="E4"/>
      <c r="F4" s="26" t="s">
        <v>41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24" sqref="P24"/>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26" t="s">
        <v>42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26" t="s">
        <v>43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14" sqref="P14"/>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26" t="s">
        <v>44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K32" sqref="K32"/>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26" t="s">
        <v>45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I24" sqref="I24"/>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26" t="s">
        <v>28</v>
      </c>
      <c r="G4" s="26"/>
      <c r="H4" s="26"/>
      <c r="I4" s="26"/>
      <c r="J4" s="26"/>
      <c r="K4" s="26"/>
      <c r="L4" s="26"/>
      <c r="M4" s="26"/>
      <c r="N4" s="26"/>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20" sqref="O20"/>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t="s">
        <v>29</v>
      </c>
      <c r="C3" s="6" t="s">
        <v>26</v>
      </c>
      <c r="D3" s="6" t="s">
        <v>26</v>
      </c>
      <c r="E3"/>
      <c r="F3" s="8" t="s">
        <v>3</v>
      </c>
      <c r="G3"/>
      <c r="H3"/>
      <c r="I3"/>
      <c r="J3"/>
      <c r="K3"/>
      <c r="L3"/>
      <c r="M3"/>
      <c r="N3"/>
      <c r="O3"/>
    </row>
    <row r="4" spans="1:16" ht="48" customHeight="1" x14ac:dyDescent="0.25">
      <c r="A4"/>
      <c r="B4" s="1"/>
      <c r="C4" s="1"/>
      <c r="D4" s="1"/>
      <c r="E4"/>
      <c r="F4" s="26" t="s">
        <v>31</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65</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6" sqref="O16"/>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26" t="s">
        <v>32</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66</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6" sqref="P16"/>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26" t="s">
        <v>33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Q14" sqref="Q14"/>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26" t="s">
        <v>34</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68</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26" t="s">
        <v>35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9</v>
      </c>
      <c r="G3"/>
      <c r="H3"/>
      <c r="I3"/>
      <c r="J3"/>
      <c r="K3"/>
      <c r="L3"/>
      <c r="M3"/>
      <c r="N3"/>
      <c r="O3"/>
      <c r="P3"/>
      <c r="Q3"/>
      <c r="R3"/>
    </row>
    <row r="4" spans="1:18" ht="48" customHeight="1" x14ac:dyDescent="0.25">
      <c r="A4"/>
      <c r="B4" s="1"/>
      <c r="C4" s="1"/>
      <c r="D4" s="1"/>
      <c r="E4"/>
      <c r="F4" s="26" t="s">
        <v>36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9" sqref="P19"/>
    </sheetView>
  </sheetViews>
  <sheetFormatPr defaultColWidth="10.625"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26" t="s">
        <v>37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2026-05-07T06:58:06Z</dcterms:modified>
</cp:coreProperties>
</file>